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ütemterv" sheetId="1" r:id="rId1"/>
    <sheet name="közvetett támogatások" sheetId="2" r:id="rId2"/>
  </sheets>
  <definedNames/>
  <calcPr fullCalcOnLoad="1"/>
</workbook>
</file>

<file path=xl/sharedStrings.xml><?xml version="1.0" encoding="utf-8"?>
<sst xmlns="http://schemas.openxmlformats.org/spreadsheetml/2006/main" count="72" uniqueCount="66">
  <si>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</si>
  <si>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</si>
  <si>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</si>
  <si>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</si>
  <si>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</si>
  <si>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</si>
  <si>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</si>
  <si>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</si>
  <si>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</si>
  <si>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</si>
  <si>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</si>
  <si>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</si>
  <si>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>Nov.</t>
  </si>
  <si>
    <t>Dec.</t>
  </si>
  <si>
    <t>Össz.</t>
  </si>
  <si>
    <t>BEVÉTELEK összesen</t>
  </si>
  <si>
    <t>Felújítások</t>
  </si>
  <si>
    <t>KIADÁSOK összesen</t>
  </si>
  <si>
    <t>Telekadó</t>
  </si>
  <si>
    <t>0</t>
  </si>
  <si>
    <t>Iparűzési adó</t>
  </si>
  <si>
    <t>Gépjárműadó</t>
  </si>
  <si>
    <t>Építményadó</t>
  </si>
  <si>
    <t>B1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</si>
  <si>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</si>
  <si>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</si>
  <si>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</si>
  <si>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</si>
  <si>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</si>
  <si>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</si>
  <si>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B2</t>
  </si>
  <si>
    <t>B5</t>
  </si>
  <si>
    <t>Felhalmozási bevételek</t>
  </si>
  <si>
    <t>B7</t>
  </si>
  <si>
    <t>Felhalmozási célú átvett pénzeszközök</t>
  </si>
  <si>
    <t>B8</t>
  </si>
  <si>
    <t>Finanszírozási bevételek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</si>
  <si>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</si>
  <si>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</si>
  <si>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</si>
  <si>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</si>
  <si>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</si>
  <si>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</si>
  <si>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</si>
  <si>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</si>
  <si>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</si>
  <si>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</si>
  <si>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K6</t>
  </si>
  <si>
    <t>Beruházások</t>
  </si>
  <si>
    <t>K7</t>
  </si>
  <si>
    <t xml:space="preserve">K8 </t>
  </si>
  <si>
    <t>Egyéb felhalmozási célú kiadások</t>
  </si>
  <si>
    <t>K9</t>
  </si>
  <si>
    <t>Finanszírozási kiadások</t>
  </si>
  <si>
    <t xml:space="preserve">Összesen </t>
  </si>
  <si>
    <t>Felhalmozási célú támogatások államh belülről</t>
  </si>
  <si>
    <t>Működési célú támogatások államh belülről</t>
  </si>
  <si>
    <t>Kommunális adó</t>
  </si>
  <si>
    <t>BALATONHENYE KÖZSÉG ÖNKORMÁNYZATA</t>
  </si>
  <si>
    <t>Kedvezmény összege ( Ft)</t>
  </si>
  <si>
    <t>Mentesség összege ( Ft)</t>
  </si>
  <si>
    <t>Összesen (Ft)</t>
  </si>
  <si>
    <t>(adatok Ft-ban)</t>
  </si>
  <si>
    <t>2020.év</t>
  </si>
  <si>
    <t>2020. évi KÖZVETETT TÁMOGATÁSOK</t>
  </si>
  <si>
    <t>Pénzeszközök változása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</si>
</sst>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&quot;H-&quot;0000"/>
    <numFmt numFmtId="170" formatCode="#,##0.0"/>
    <numFmt numFmtId="171" formatCode="0.0%"/>
    <numFmt numFmtId="172" formatCode="0.0"/>
    <numFmt numFmtId="173" formatCode="0.000"/>
    <numFmt numFmtId="174" formatCode="[$¥€-2]\ #\ ##,000_);[Red]\([$€-2]\ #\ ##,000\)"/>
  </numFmts>
  <fonts count="31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sz val="13"/>
      <name val="Times New Roman"/>
      <family val="1"/>
    </font>
    <font>
      <sz val="10"/>
      <color indexed="20"/>
      <name val="Times New Roman"/>
      <family val="1"/>
    </font>
    <font>
      <sz val="13"/>
      <color indexed="20"/>
      <name val="Times New Roman"/>
      <family val="1"/>
    </font>
    <font>
      <sz val="12"/>
      <color indexed="2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Font="1" applyAlignment="1">
      <alignment horizontal="center"/>
      <protection/>
    </xf>
    <xf numFmtId="0" fontId="22" fillId="0" borderId="0" xfId="56" applyFont="1" applyAlignment="1">
      <alignment horizontal="center"/>
      <protection/>
    </xf>
    <xf numFmtId="0" fontId="24" fillId="0" borderId="0" xfId="56" applyFont="1" applyBorder="1" applyAlignment="1">
      <alignment/>
      <protection/>
    </xf>
    <xf numFmtId="0" fontId="25" fillId="0" borderId="0" xfId="56" applyFont="1">
      <alignment/>
      <protection/>
    </xf>
    <xf numFmtId="0" fontId="28" fillId="0" borderId="0" xfId="56" applyFont="1" applyAlignment="1">
      <alignment vertical="center"/>
      <protection/>
    </xf>
    <xf numFmtId="3" fontId="23" fillId="0" borderId="0" xfId="56" applyNumberFormat="1" applyFont="1" applyBorder="1">
      <alignment/>
      <protection/>
    </xf>
    <xf numFmtId="0" fontId="28" fillId="0" borderId="0" xfId="56" applyFont="1" applyAlignment="1">
      <alignment horizontal="right" vertical="center"/>
      <protection/>
    </xf>
    <xf numFmtId="0" fontId="25" fillId="0" borderId="0" xfId="56" applyFont="1">
      <alignment/>
      <protection/>
    </xf>
    <xf numFmtId="0" fontId="0" fillId="0" borderId="0" xfId="56">
      <alignment/>
      <protection/>
    </xf>
    <xf numFmtId="0" fontId="29" fillId="0" borderId="10" xfId="56" applyFont="1" applyBorder="1">
      <alignment/>
      <protection/>
    </xf>
    <xf numFmtId="0" fontId="29" fillId="0" borderId="10" xfId="56" applyFont="1" applyBorder="1" applyAlignment="1">
      <alignment horizontal="right"/>
      <protection/>
    </xf>
    <xf numFmtId="0" fontId="29" fillId="0" borderId="0" xfId="56" applyFont="1" applyBorder="1">
      <alignment/>
      <protection/>
    </xf>
    <xf numFmtId="0" fontId="29" fillId="0" borderId="0" xfId="56" applyFont="1" applyBorder="1" applyAlignment="1">
      <alignment horizontal="right"/>
      <protection/>
    </xf>
    <xf numFmtId="3" fontId="29" fillId="0" borderId="0" xfId="56" applyNumberFormat="1" applyFont="1" applyAlignment="1">
      <alignment horizontal="right"/>
      <protection/>
    </xf>
    <xf numFmtId="0" fontId="0" fillId="0" borderId="0" xfId="56" applyFont="1" applyAlignment="1">
      <alignment/>
      <protection/>
    </xf>
    <xf numFmtId="49" fontId="29" fillId="0" borderId="0" xfId="56" applyNumberFormat="1" applyFont="1" applyAlignment="1">
      <alignment horizontal="right"/>
      <protection/>
    </xf>
    <xf numFmtId="0" fontId="29" fillId="0" borderId="0" xfId="56" applyFont="1">
      <alignment/>
      <protection/>
    </xf>
    <xf numFmtId="0" fontId="0" fillId="0" borderId="0" xfId="56" applyFont="1" applyBorder="1">
      <alignment/>
      <protection/>
    </xf>
    <xf numFmtId="3" fontId="29" fillId="0" borderId="0" xfId="56" applyNumberFormat="1" applyFont="1" applyBorder="1" applyAlignment="1">
      <alignment horizontal="right"/>
      <protection/>
    </xf>
    <xf numFmtId="3" fontId="23" fillId="0" borderId="11" xfId="56" applyNumberFormat="1" applyFont="1" applyBorder="1">
      <alignment/>
      <protection/>
    </xf>
    <xf numFmtId="3" fontId="28" fillId="0" borderId="12" xfId="56" applyNumberFormat="1" applyFont="1" applyBorder="1">
      <alignment/>
      <protection/>
    </xf>
    <xf numFmtId="3" fontId="30" fillId="0" borderId="0" xfId="56" applyNumberFormat="1" applyFont="1" applyAlignment="1">
      <alignment horizontal="right"/>
      <protection/>
    </xf>
    <xf numFmtId="0" fontId="29" fillId="0" borderId="0" xfId="56" applyFont="1" applyAlignment="1">
      <alignment/>
      <protection/>
    </xf>
    <xf numFmtId="3" fontId="29" fillId="0" borderId="0" xfId="56" applyNumberFormat="1" applyFont="1" applyBorder="1" applyAlignment="1">
      <alignment horizontal="right" vertical="justify" wrapText="1"/>
      <protection/>
    </xf>
    <xf numFmtId="3" fontId="26" fillId="0" borderId="0" xfId="56" applyNumberFormat="1" applyFont="1" applyBorder="1" applyAlignment="1">
      <alignment horizontal="right" wrapText="1"/>
      <protection/>
    </xf>
    <xf numFmtId="3" fontId="28" fillId="0" borderId="0" xfId="56" applyNumberFormat="1" applyFont="1" applyBorder="1" applyAlignment="1">
      <alignment horizontal="right" vertical="justify" wrapText="1"/>
      <protection/>
    </xf>
    <xf numFmtId="0" fontId="28" fillId="0" borderId="12" xfId="0" applyFont="1" applyBorder="1" applyAlignment="1">
      <alignment/>
    </xf>
    <xf numFmtId="0" fontId="28" fillId="0" borderId="12" xfId="0" applyFont="1" applyBorder="1" applyAlignment="1">
      <alignment horizontal="justify"/>
    </xf>
    <xf numFmtId="0" fontId="28" fillId="0" borderId="12" xfId="0" applyFont="1" applyBorder="1" applyAlignment="1">
      <alignment horizontal="left"/>
    </xf>
    <xf numFmtId="0" fontId="26" fillId="0" borderId="12" xfId="56" applyFont="1" applyBorder="1" applyAlignment="1">
      <alignment/>
      <protection/>
    </xf>
    <xf numFmtId="0" fontId="27" fillId="0" borderId="12" xfId="56" applyFont="1" applyBorder="1" applyAlignment="1">
      <alignment/>
      <protection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horizontal="left"/>
    </xf>
    <xf numFmtId="0" fontId="28" fillId="24" borderId="12" xfId="56" applyFont="1" applyFill="1" applyBorder="1" applyAlignment="1">
      <alignment horizontal="right" vertical="center"/>
      <protection/>
    </xf>
    <xf numFmtId="0" fontId="26" fillId="24" borderId="12" xfId="56" applyFont="1" applyFill="1" applyBorder="1" applyAlignment="1">
      <alignment vertical="center"/>
      <protection/>
    </xf>
    <xf numFmtId="3" fontId="26" fillId="24" borderId="12" xfId="56" applyNumberFormat="1" applyFont="1" applyFill="1" applyBorder="1">
      <alignment/>
      <protection/>
    </xf>
    <xf numFmtId="0" fontId="28" fillId="24" borderId="12" xfId="56" applyFont="1" applyFill="1" applyBorder="1" applyAlignment="1">
      <alignment vertical="center"/>
      <protection/>
    </xf>
    <xf numFmtId="0" fontId="29" fillId="24" borderId="0" xfId="56" applyFont="1" applyFill="1">
      <alignment/>
      <protection/>
    </xf>
    <xf numFmtId="3" fontId="29" fillId="24" borderId="0" xfId="56" applyNumberFormat="1" applyFont="1" applyFill="1" applyAlignment="1">
      <alignment horizontal="right"/>
      <protection/>
    </xf>
    <xf numFmtId="3" fontId="0" fillId="0" borderId="0" xfId="56" applyNumberFormat="1" applyFont="1" applyAlignment="1">
      <alignment horizontal="center"/>
      <protection/>
    </xf>
    <xf numFmtId="3" fontId="26" fillId="0" borderId="0" xfId="56" applyNumberFormat="1" applyFont="1" applyAlignment="1">
      <alignment horizontal="right"/>
      <protection/>
    </xf>
    <xf numFmtId="3" fontId="0" fillId="0" borderId="0" xfId="56" applyNumberFormat="1">
      <alignment/>
      <protection/>
    </xf>
    <xf numFmtId="0" fontId="0" fillId="0" borderId="0" xfId="56" applyFont="1" applyAlignment="1">
      <alignment horizontal="center"/>
      <protection/>
    </xf>
    <xf numFmtId="0" fontId="23" fillId="0" borderId="0" xfId="56" applyFont="1" applyBorder="1" applyAlignment="1">
      <alignment horizontal="center"/>
      <protection/>
    </xf>
    <xf numFmtId="0" fontId="29" fillId="0" borderId="10" xfId="56" applyFont="1" applyBorder="1" applyAlignment="1">
      <alignment horizontal="right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A4" sqref="A4:O4"/>
    </sheetView>
  </sheetViews>
  <sheetFormatPr defaultColWidth="9.00390625" defaultRowHeight="15.75"/>
  <cols>
    <col min="1" max="1" width="2.875" style="1" customWidth="1"/>
    <col min="2" max="2" width="31.125" style="1" customWidth="1"/>
    <col min="3" max="3" width="9.625" style="10" customWidth="1"/>
    <col min="4" max="4" width="8.25390625" style="10" customWidth="1"/>
    <col min="5" max="5" width="9.00390625" style="10" customWidth="1"/>
    <col min="6" max="6" width="9.75390625" style="10" customWidth="1"/>
    <col min="7" max="7" width="8.875" style="10" customWidth="1"/>
    <col min="8" max="8" width="9.25390625" style="10" customWidth="1"/>
    <col min="9" max="9" width="9.00390625" style="10" customWidth="1"/>
    <col min="10" max="10" width="9.25390625" style="10" customWidth="1"/>
    <col min="11" max="11" width="8.625" style="10" customWidth="1"/>
    <col min="12" max="13" width="9.50390625" style="10" customWidth="1"/>
    <col min="14" max="15" width="10.25390625" style="10" customWidth="1"/>
    <col min="16" max="16384" width="9.00390625" style="10" customWidth="1"/>
  </cols>
  <sheetData>
    <row r="1" spans="1:15" s="1" customFormat="1" ht="15.75">
      <c r="A1" s="44" t="s">
        <v>58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1" customFormat="1" ht="15.75">
      <c r="A2" s="44" t="s">
        <v>63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1" customFormat="1" ht="15.75">
      <c r="A3" s="44" t="s">
        <v>65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s="1" customFormat="1" ht="15.75">
      <c r="A4" s="44" t="s">
        <v>62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s="5" customFormat="1" ht="16.5">
      <c r="A5" s="3"/>
      <c r="B5" s="3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"/>
    </row>
    <row r="6" spans="1:15" s="1" customFormat="1" ht="15.75">
      <c r="A6" s="31" t="s">
        <v>0</v>
      </c>
      <c r="B6" s="31" t="s">
        <v>1</v>
      </c>
      <c r="C6" s="31" t="s">
        <v>2</v>
      </c>
      <c r="D6" s="31" t="s">
        <v>3</v>
      </c>
      <c r="E6" s="31" t="s">
        <v>4</v>
      </c>
      <c r="F6" s="31" t="s">
        <v>5</v>
      </c>
      <c r="G6" s="31" t="s">
        <v>6</v>
      </c>
      <c r="H6" s="31" t="s">
        <v>7</v>
      </c>
      <c r="I6" s="31" t="s">
        <v>8</v>
      </c>
      <c r="J6" s="32" t="s">
        <v>9</v>
      </c>
      <c r="K6" s="31" t="s">
        <v>10</v>
      </c>
      <c r="L6" s="31" t="s">
        <v>11</v>
      </c>
      <c r="M6" s="31" t="s">
        <v>12</v>
      </c>
      <c r="N6" s="31" t="s">
        <v>13</v>
      </c>
      <c r="O6" s="31" t="s">
        <v>14</v>
      </c>
    </row>
    <row r="7" spans="1:15" s="1" customFormat="1" ht="15.75">
      <c r="A7" s="28" t="s">
        <v>23</v>
      </c>
      <c r="B7" s="30" t="s">
        <v>56</v>
      </c>
      <c r="C7" s="22">
        <v>1832765</v>
      </c>
      <c r="D7" s="22">
        <v>1832765</v>
      </c>
      <c r="E7" s="22">
        <v>1832765</v>
      </c>
      <c r="F7" s="22">
        <v>1832765</v>
      </c>
      <c r="G7" s="22">
        <v>1832765</v>
      </c>
      <c r="H7" s="22">
        <v>1832765</v>
      </c>
      <c r="I7" s="22">
        <v>1832766</v>
      </c>
      <c r="J7" s="22">
        <v>1832766</v>
      </c>
      <c r="K7" s="22">
        <v>5381918</v>
      </c>
      <c r="L7" s="22">
        <v>5381918</v>
      </c>
      <c r="M7" s="22">
        <v>6206918</v>
      </c>
      <c r="N7" s="22">
        <v>6370447</v>
      </c>
      <c r="O7" s="22">
        <f>SUM(C7:N7)</f>
        <v>38003323</v>
      </c>
    </row>
    <row r="8" spans="1:15" s="1" customFormat="1" ht="15.75">
      <c r="A8" s="28" t="s">
        <v>24</v>
      </c>
      <c r="B8" s="30" t="s">
        <v>25</v>
      </c>
      <c r="C8" s="22">
        <v>0</v>
      </c>
      <c r="D8" s="22">
        <v>0</v>
      </c>
      <c r="E8" s="22">
        <v>2552500</v>
      </c>
      <c r="F8" s="22">
        <v>2552500</v>
      </c>
      <c r="G8" s="22">
        <v>0</v>
      </c>
      <c r="H8" s="22">
        <v>0</v>
      </c>
      <c r="I8" s="22">
        <v>0</v>
      </c>
      <c r="J8" s="22">
        <v>0</v>
      </c>
      <c r="K8" s="22">
        <v>3161602</v>
      </c>
      <c r="L8" s="22">
        <v>3161602</v>
      </c>
      <c r="M8" s="22">
        <v>0</v>
      </c>
      <c r="N8" s="22">
        <v>0</v>
      </c>
      <c r="O8" s="22">
        <f aca="true" t="shared" si="0" ref="O8:O13">SUM(C8:N8)</f>
        <v>11428204</v>
      </c>
    </row>
    <row r="9" spans="1:15" s="1" customFormat="1" ht="15.75">
      <c r="A9" s="28" t="s">
        <v>26</v>
      </c>
      <c r="B9" s="30" t="s">
        <v>27</v>
      </c>
      <c r="C9" s="22">
        <v>216750</v>
      </c>
      <c r="D9" s="22">
        <v>216750</v>
      </c>
      <c r="E9" s="22">
        <v>216750</v>
      </c>
      <c r="F9" s="22">
        <v>216750</v>
      </c>
      <c r="G9" s="22">
        <v>216750</v>
      </c>
      <c r="H9" s="22">
        <v>216750</v>
      </c>
      <c r="I9" s="22">
        <v>216750</v>
      </c>
      <c r="J9" s="22">
        <v>216750</v>
      </c>
      <c r="K9" s="22">
        <v>1064250</v>
      </c>
      <c r="L9" s="22">
        <v>1064250</v>
      </c>
      <c r="M9" s="22">
        <v>1174250</v>
      </c>
      <c r="N9" s="22">
        <v>2807023</v>
      </c>
      <c r="O9" s="22">
        <f t="shared" si="0"/>
        <v>7843773</v>
      </c>
    </row>
    <row r="10" spans="1:15" s="1" customFormat="1" ht="15.75">
      <c r="A10" s="28" t="s">
        <v>28</v>
      </c>
      <c r="B10" s="30" t="s">
        <v>29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215515</v>
      </c>
      <c r="O10" s="22">
        <f t="shared" si="0"/>
        <v>215515</v>
      </c>
    </row>
    <row r="11" spans="1:15" s="1" customFormat="1" ht="15.75">
      <c r="A11" s="28" t="s">
        <v>30</v>
      </c>
      <c r="B11" s="30" t="s">
        <v>55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39533500</v>
      </c>
      <c r="L11" s="22">
        <v>0</v>
      </c>
      <c r="M11" s="22">
        <v>0</v>
      </c>
      <c r="N11" s="22">
        <v>161919701</v>
      </c>
      <c r="O11" s="22">
        <f t="shared" si="0"/>
        <v>201453201</v>
      </c>
    </row>
    <row r="12" spans="1:15" s="1" customFormat="1" ht="15.75">
      <c r="A12" s="28" t="s">
        <v>31</v>
      </c>
      <c r="B12" s="30" t="s">
        <v>32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f t="shared" si="0"/>
        <v>0</v>
      </c>
    </row>
    <row r="13" spans="1:15" s="1" customFormat="1" ht="15.75">
      <c r="A13" s="28" t="s">
        <v>33</v>
      </c>
      <c r="B13" s="30" t="s">
        <v>34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f t="shared" si="0"/>
        <v>0</v>
      </c>
    </row>
    <row r="14" spans="1:15" s="1" customFormat="1" ht="15.75">
      <c r="A14" s="33" t="s">
        <v>35</v>
      </c>
      <c r="B14" s="34" t="s">
        <v>36</v>
      </c>
      <c r="C14" s="22">
        <v>2365106</v>
      </c>
      <c r="D14" s="22">
        <v>2365106</v>
      </c>
      <c r="E14" s="22">
        <v>2365106</v>
      </c>
      <c r="F14" s="22">
        <v>2365106</v>
      </c>
      <c r="G14" s="22">
        <v>2365106</v>
      </c>
      <c r="H14" s="22">
        <v>2365106</v>
      </c>
      <c r="I14" s="22">
        <v>2365106</v>
      </c>
      <c r="J14" s="22">
        <v>2365106</v>
      </c>
      <c r="K14" s="22">
        <v>2365106</v>
      </c>
      <c r="L14" s="22">
        <v>2365106</v>
      </c>
      <c r="M14" s="22">
        <v>2365106</v>
      </c>
      <c r="N14" s="22">
        <v>2428711</v>
      </c>
      <c r="O14" s="22">
        <f>SUM(C14:N14)</f>
        <v>28444877</v>
      </c>
    </row>
    <row r="15" spans="1:15" s="1" customFormat="1" ht="15.75">
      <c r="A15" s="35"/>
      <c r="B15" s="36" t="s">
        <v>15</v>
      </c>
      <c r="C15" s="37">
        <f>SUM(C7:C14)</f>
        <v>4414621</v>
      </c>
      <c r="D15" s="37">
        <f aca="true" t="shared" si="1" ref="D15:N15">SUM(D7:D14)</f>
        <v>4414621</v>
      </c>
      <c r="E15" s="37">
        <f t="shared" si="1"/>
        <v>6967121</v>
      </c>
      <c r="F15" s="37">
        <f t="shared" si="1"/>
        <v>6967121</v>
      </c>
      <c r="G15" s="37">
        <f t="shared" si="1"/>
        <v>4414621</v>
      </c>
      <c r="H15" s="37">
        <f t="shared" si="1"/>
        <v>4414621</v>
      </c>
      <c r="I15" s="37">
        <f t="shared" si="1"/>
        <v>4414622</v>
      </c>
      <c r="J15" s="37">
        <f t="shared" si="1"/>
        <v>4414622</v>
      </c>
      <c r="K15" s="37">
        <f t="shared" si="1"/>
        <v>51506376</v>
      </c>
      <c r="L15" s="37">
        <f t="shared" si="1"/>
        <v>11972876</v>
      </c>
      <c r="M15" s="37">
        <f t="shared" si="1"/>
        <v>9746274</v>
      </c>
      <c r="N15" s="37">
        <f t="shared" si="1"/>
        <v>173741397</v>
      </c>
      <c r="O15" s="37">
        <f>SUM(O7:O14)</f>
        <v>287388893</v>
      </c>
    </row>
    <row r="16" spans="1:15" s="5" customFormat="1" ht="15.75">
      <c r="A16" s="8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21"/>
    </row>
    <row r="17" spans="1:15" s="1" customFormat="1" ht="15.75">
      <c r="A17" s="28" t="s">
        <v>37</v>
      </c>
      <c r="B17" s="29" t="s">
        <v>38</v>
      </c>
      <c r="C17" s="22">
        <v>885745</v>
      </c>
      <c r="D17" s="22">
        <v>885745</v>
      </c>
      <c r="E17" s="22">
        <v>885745</v>
      </c>
      <c r="F17" s="22">
        <v>885745</v>
      </c>
      <c r="G17" s="22">
        <v>885745</v>
      </c>
      <c r="H17" s="22">
        <v>885745</v>
      </c>
      <c r="I17" s="22">
        <v>885745</v>
      </c>
      <c r="J17" s="22">
        <v>885745</v>
      </c>
      <c r="K17" s="22">
        <v>1530925</v>
      </c>
      <c r="L17" s="22">
        <v>1530925</v>
      </c>
      <c r="M17" s="22">
        <v>1545925</v>
      </c>
      <c r="N17" s="22">
        <v>1432683</v>
      </c>
      <c r="O17" s="22">
        <f>SUM(C17:N17)</f>
        <v>13126418</v>
      </c>
    </row>
    <row r="18" spans="1:15" s="1" customFormat="1" ht="15.75">
      <c r="A18" s="28" t="s">
        <v>39</v>
      </c>
      <c r="B18" s="28" t="s">
        <v>40</v>
      </c>
      <c r="C18" s="22">
        <v>151784</v>
      </c>
      <c r="D18" s="22">
        <v>151785</v>
      </c>
      <c r="E18" s="22">
        <v>151785</v>
      </c>
      <c r="F18" s="22">
        <v>151785</v>
      </c>
      <c r="G18" s="22">
        <v>151785</v>
      </c>
      <c r="H18" s="22">
        <v>151785</v>
      </c>
      <c r="I18" s="22">
        <v>151785</v>
      </c>
      <c r="J18" s="22">
        <v>151785</v>
      </c>
      <c r="K18" s="22">
        <v>171775</v>
      </c>
      <c r="L18" s="22">
        <v>171775</v>
      </c>
      <c r="M18" s="22">
        <v>316098</v>
      </c>
      <c r="N18" s="22">
        <v>327934</v>
      </c>
      <c r="O18" s="22">
        <f aca="true" t="shared" si="2" ref="O18:O24">SUM(C18:N18)</f>
        <v>2201861</v>
      </c>
    </row>
    <row r="19" spans="1:15" s="1" customFormat="1" ht="15.75">
      <c r="A19" s="28" t="s">
        <v>41</v>
      </c>
      <c r="B19" s="30" t="s">
        <v>42</v>
      </c>
      <c r="C19" s="22">
        <v>1743216</v>
      </c>
      <c r="D19" s="22">
        <v>1743216</v>
      </c>
      <c r="E19" s="22">
        <v>1743216</v>
      </c>
      <c r="F19" s="22">
        <v>1743216</v>
      </c>
      <c r="G19" s="22">
        <v>1743217</v>
      </c>
      <c r="H19" s="22">
        <v>1743217</v>
      </c>
      <c r="I19" s="22">
        <v>1743217</v>
      </c>
      <c r="J19" s="22">
        <v>1743217</v>
      </c>
      <c r="K19" s="22">
        <v>3020560</v>
      </c>
      <c r="L19" s="22">
        <v>3020560</v>
      </c>
      <c r="M19" s="22">
        <v>3349316</v>
      </c>
      <c r="N19" s="22">
        <v>3901863</v>
      </c>
      <c r="O19" s="22">
        <f>SUM(C19:N19)</f>
        <v>27238031</v>
      </c>
    </row>
    <row r="20" spans="1:15" s="1" customFormat="1" ht="15.75">
      <c r="A20" s="28" t="s">
        <v>43</v>
      </c>
      <c r="B20" s="29" t="s">
        <v>44</v>
      </c>
      <c r="C20" s="22">
        <v>125000</v>
      </c>
      <c r="D20" s="22">
        <v>125000</v>
      </c>
      <c r="E20" s="22">
        <v>125000</v>
      </c>
      <c r="F20" s="22">
        <v>125000</v>
      </c>
      <c r="G20" s="22">
        <v>125000</v>
      </c>
      <c r="H20" s="22">
        <v>125000</v>
      </c>
      <c r="I20" s="22">
        <v>125000</v>
      </c>
      <c r="J20" s="22">
        <v>125000</v>
      </c>
      <c r="K20" s="22">
        <v>125000</v>
      </c>
      <c r="L20" s="22">
        <v>125000</v>
      </c>
      <c r="M20" s="22">
        <v>125000</v>
      </c>
      <c r="N20" s="22">
        <v>553615</v>
      </c>
      <c r="O20" s="22">
        <f t="shared" si="2"/>
        <v>1928615</v>
      </c>
    </row>
    <row r="21" spans="1:15" s="1" customFormat="1" ht="15.75">
      <c r="A21" s="28" t="s">
        <v>45</v>
      </c>
      <c r="B21" s="29" t="s">
        <v>46</v>
      </c>
      <c r="C21" s="22">
        <v>745813</v>
      </c>
      <c r="D21" s="22">
        <v>745813</v>
      </c>
      <c r="E21" s="22">
        <v>745813</v>
      </c>
      <c r="F21" s="22">
        <v>745813</v>
      </c>
      <c r="G21" s="22">
        <v>745813</v>
      </c>
      <c r="H21" s="22">
        <v>745813</v>
      </c>
      <c r="I21" s="22">
        <v>745813</v>
      </c>
      <c r="J21" s="22">
        <v>745813</v>
      </c>
      <c r="K21" s="22">
        <v>347576</v>
      </c>
      <c r="L21" s="22">
        <v>240647</v>
      </c>
      <c r="M21" s="22">
        <v>0</v>
      </c>
      <c r="N21" s="22">
        <v>0</v>
      </c>
      <c r="O21" s="22">
        <f>SUM(C21:N21)</f>
        <v>6554727</v>
      </c>
    </row>
    <row r="22" spans="1:15" s="1" customFormat="1" ht="15.75">
      <c r="A22" s="28" t="s">
        <v>47</v>
      </c>
      <c r="B22" s="29" t="s">
        <v>48</v>
      </c>
      <c r="C22" s="22">
        <v>0</v>
      </c>
      <c r="D22" s="22">
        <v>0</v>
      </c>
      <c r="E22" s="22">
        <v>0</v>
      </c>
      <c r="F22" s="22">
        <v>4621752</v>
      </c>
      <c r="G22" s="22">
        <v>4621752</v>
      </c>
      <c r="H22" s="22">
        <v>4621752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2572321</v>
      </c>
      <c r="O22" s="22">
        <f>SUM(C22:N22)</f>
        <v>16437577</v>
      </c>
    </row>
    <row r="23" spans="1:15" s="1" customFormat="1" ht="15.75">
      <c r="A23" s="28" t="s">
        <v>49</v>
      </c>
      <c r="B23" s="29" t="s">
        <v>16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3433738</v>
      </c>
      <c r="O23" s="22">
        <f>SUM(C23:N23)</f>
        <v>3433738</v>
      </c>
    </row>
    <row r="24" spans="1:15" s="1" customFormat="1" ht="15.75">
      <c r="A24" s="28" t="s">
        <v>50</v>
      </c>
      <c r="B24" s="29" t="s">
        <v>51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6036</v>
      </c>
      <c r="L24" s="22">
        <v>6036</v>
      </c>
      <c r="M24" s="22">
        <v>6036</v>
      </c>
      <c r="N24" s="22">
        <v>6036</v>
      </c>
      <c r="O24" s="22">
        <f t="shared" si="2"/>
        <v>24144</v>
      </c>
    </row>
    <row r="25" spans="1:15" s="1" customFormat="1" ht="15.75">
      <c r="A25" s="28" t="s">
        <v>52</v>
      </c>
      <c r="B25" s="29" t="s">
        <v>53</v>
      </c>
      <c r="C25" s="22">
        <v>73311</v>
      </c>
      <c r="D25" s="22">
        <v>73311</v>
      </c>
      <c r="E25" s="22">
        <v>73311</v>
      </c>
      <c r="F25" s="22">
        <v>73311</v>
      </c>
      <c r="G25" s="22">
        <v>73311</v>
      </c>
      <c r="H25" s="22">
        <v>73311</v>
      </c>
      <c r="I25" s="22">
        <v>73311</v>
      </c>
      <c r="J25" s="22">
        <v>73311</v>
      </c>
      <c r="K25" s="22">
        <v>74944</v>
      </c>
      <c r="L25" s="22">
        <v>73300</v>
      </c>
      <c r="M25" s="22">
        <v>73300</v>
      </c>
      <c r="N25" s="22">
        <v>73300</v>
      </c>
      <c r="O25" s="22">
        <f>SUM(C25:N25)</f>
        <v>881332</v>
      </c>
    </row>
    <row r="26" spans="1:15" s="1" customFormat="1" ht="15.75">
      <c r="A26" s="38"/>
      <c r="B26" s="36" t="s">
        <v>17</v>
      </c>
      <c r="C26" s="37">
        <f aca="true" t="shared" si="3" ref="C26:O26">SUM(C17:C25)</f>
        <v>3724869</v>
      </c>
      <c r="D26" s="37">
        <f t="shared" si="3"/>
        <v>3724870</v>
      </c>
      <c r="E26" s="37">
        <f t="shared" si="3"/>
        <v>3724870</v>
      </c>
      <c r="F26" s="37">
        <f t="shared" si="3"/>
        <v>8346622</v>
      </c>
      <c r="G26" s="37">
        <f t="shared" si="3"/>
        <v>8346623</v>
      </c>
      <c r="H26" s="37">
        <f t="shared" si="3"/>
        <v>8346623</v>
      </c>
      <c r="I26" s="37">
        <f t="shared" si="3"/>
        <v>3724871</v>
      </c>
      <c r="J26" s="37">
        <f t="shared" si="3"/>
        <v>3724871</v>
      </c>
      <c r="K26" s="37">
        <f t="shared" si="3"/>
        <v>5276816</v>
      </c>
      <c r="L26" s="37">
        <f t="shared" si="3"/>
        <v>5168243</v>
      </c>
      <c r="M26" s="37">
        <f t="shared" si="3"/>
        <v>5415675</v>
      </c>
      <c r="N26" s="37">
        <f t="shared" si="3"/>
        <v>12301490</v>
      </c>
      <c r="O26" s="37">
        <f t="shared" si="3"/>
        <v>71826443</v>
      </c>
    </row>
    <row r="27" spans="1:15" s="5" customFormat="1" ht="15.75">
      <c r="A27" s="6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39" ht="15.75">
      <c r="L39" s="9"/>
    </row>
  </sheetData>
  <sheetProtection/>
  <mergeCells count="5">
    <mergeCell ref="A4:O4"/>
    <mergeCell ref="C5:N5"/>
    <mergeCell ref="A1:O1"/>
    <mergeCell ref="A2:O2"/>
    <mergeCell ref="A3:O3"/>
  </mergeCells>
  <printOptions headings="1"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75" zoomScalePageLayoutView="0" workbookViewId="0" topLeftCell="A1">
      <selection activeCell="C30" sqref="C30"/>
    </sheetView>
  </sheetViews>
  <sheetFormatPr defaultColWidth="9.00390625" defaultRowHeight="15.75"/>
  <cols>
    <col min="1" max="1" width="22.125" style="10" bestFit="1" customWidth="1"/>
    <col min="2" max="2" width="24.375" style="10" customWidth="1"/>
    <col min="3" max="3" width="20.375" style="43" customWidth="1"/>
    <col min="4" max="4" width="36.125" style="10" customWidth="1"/>
    <col min="5" max="5" width="17.125" style="10" customWidth="1"/>
    <col min="6" max="16384" width="9.00390625" style="10" customWidth="1"/>
  </cols>
  <sheetData>
    <row r="1" spans="1:5" s="1" customFormat="1" ht="20.25" customHeight="1">
      <c r="A1" s="44" t="s">
        <v>58</v>
      </c>
      <c r="B1" s="44"/>
      <c r="C1" s="44"/>
      <c r="D1" s="44"/>
      <c r="E1" s="44"/>
    </row>
    <row r="2" spans="1:5" s="1" customFormat="1" ht="21.75" customHeight="1">
      <c r="A2" s="44" t="s">
        <v>64</v>
      </c>
      <c r="B2" s="44"/>
      <c r="C2" s="44"/>
      <c r="D2" s="44"/>
      <c r="E2" s="44"/>
    </row>
    <row r="3" spans="1:5" s="1" customFormat="1" ht="15.75">
      <c r="A3" s="2"/>
      <c r="B3" s="2"/>
      <c r="C3" s="41"/>
      <c r="D3" s="2"/>
      <c r="E3" s="2"/>
    </row>
    <row r="4" spans="1:5" s="1" customFormat="1" ht="15.75">
      <c r="A4" s="11" t="s">
        <v>1</v>
      </c>
      <c r="B4" s="46" t="s">
        <v>59</v>
      </c>
      <c r="C4" s="46"/>
      <c r="D4" s="12" t="s">
        <v>60</v>
      </c>
      <c r="E4" s="12" t="s">
        <v>61</v>
      </c>
    </row>
    <row r="5" spans="1:5" s="1" customFormat="1" ht="15.75">
      <c r="A5" s="13"/>
      <c r="B5" s="14"/>
      <c r="C5" s="20"/>
      <c r="D5" s="14"/>
      <c r="E5" s="14"/>
    </row>
    <row r="6" spans="1:5" s="1" customFormat="1" ht="15.75">
      <c r="A6" s="1" t="s">
        <v>18</v>
      </c>
      <c r="B6" s="18"/>
      <c r="C6" s="15" t="s">
        <v>19</v>
      </c>
      <c r="D6" s="15">
        <v>157170</v>
      </c>
      <c r="E6" s="15">
        <f>SUM(C6:D6)</f>
        <v>157170</v>
      </c>
    </row>
    <row r="7" spans="2:5" s="1" customFormat="1" ht="15.75">
      <c r="B7" s="18"/>
      <c r="C7" s="15"/>
      <c r="D7" s="23"/>
      <c r="E7" s="15">
        <f aca="true" t="shared" si="0" ref="E7:E15">SUM(C7:D7)</f>
        <v>0</v>
      </c>
    </row>
    <row r="8" spans="1:5" s="1" customFormat="1" ht="15.75">
      <c r="A8" s="16" t="s">
        <v>22</v>
      </c>
      <c r="B8" s="24"/>
      <c r="C8" s="15">
        <v>0</v>
      </c>
      <c r="D8" s="15">
        <v>2421085</v>
      </c>
      <c r="E8" s="15">
        <f t="shared" si="0"/>
        <v>2421085</v>
      </c>
    </row>
    <row r="9" spans="1:5" s="1" customFormat="1" ht="15.75">
      <c r="A9" s="16"/>
      <c r="B9" s="24"/>
      <c r="C9" s="42"/>
      <c r="D9" s="17"/>
      <c r="E9" s="15">
        <f t="shared" si="0"/>
        <v>0</v>
      </c>
    </row>
    <row r="10" spans="1:5" s="1" customFormat="1" ht="15.75">
      <c r="A10" s="16" t="s">
        <v>57</v>
      </c>
      <c r="B10" s="24"/>
      <c r="C10" s="15" t="s">
        <v>19</v>
      </c>
      <c r="D10" s="17" t="s">
        <v>19</v>
      </c>
      <c r="E10" s="15">
        <f t="shared" si="0"/>
        <v>0</v>
      </c>
    </row>
    <row r="11" spans="1:5" s="1" customFormat="1" ht="15.75">
      <c r="A11" s="16"/>
      <c r="B11" s="24"/>
      <c r="C11" s="42"/>
      <c r="D11" s="17"/>
      <c r="E11" s="15">
        <f t="shared" si="0"/>
        <v>0</v>
      </c>
    </row>
    <row r="12" spans="1:5" s="1" customFormat="1" ht="15.75">
      <c r="A12" s="1" t="s">
        <v>20</v>
      </c>
      <c r="B12" s="18"/>
      <c r="C12" s="15" t="s">
        <v>19</v>
      </c>
      <c r="D12" s="17" t="s">
        <v>19</v>
      </c>
      <c r="E12" s="15">
        <f t="shared" si="0"/>
        <v>0</v>
      </c>
    </row>
    <row r="13" spans="2:5" s="1" customFormat="1" ht="15.75">
      <c r="B13" s="18"/>
      <c r="C13" s="15"/>
      <c r="D13" s="17"/>
      <c r="E13" s="15">
        <f t="shared" si="0"/>
        <v>0</v>
      </c>
    </row>
    <row r="14" spans="1:5" s="1" customFormat="1" ht="15.75">
      <c r="A14" s="1" t="s">
        <v>21</v>
      </c>
      <c r="B14" s="18"/>
      <c r="C14" s="15">
        <v>71208</v>
      </c>
      <c r="D14" s="15">
        <v>21717</v>
      </c>
      <c r="E14" s="15">
        <v>92925</v>
      </c>
    </row>
    <row r="15" spans="1:5" s="1" customFormat="1" ht="18.75" customHeight="1">
      <c r="A15" s="19"/>
      <c r="B15" s="27"/>
      <c r="C15" s="25"/>
      <c r="D15" s="26"/>
      <c r="E15" s="15">
        <f t="shared" si="0"/>
        <v>0</v>
      </c>
    </row>
    <row r="16" spans="1:5" s="1" customFormat="1" ht="15.75">
      <c r="A16" s="39" t="s">
        <v>54</v>
      </c>
      <c r="B16" s="39">
        <v>0</v>
      </c>
      <c r="C16" s="40">
        <f>SUM(C6:C15)</f>
        <v>71208</v>
      </c>
      <c r="D16" s="40">
        <f>SUM(D6:D15)</f>
        <v>2599972</v>
      </c>
      <c r="E16" s="40">
        <f>SUM(E6:E15)</f>
        <v>2671180</v>
      </c>
    </row>
  </sheetData>
  <sheetProtection/>
  <mergeCells count="3">
    <mergeCell ref="A1:E1"/>
    <mergeCell ref="A2:E2"/>
    <mergeCell ref="B4:C4"/>
  </mergeCells>
  <printOptions headings="1"/>
  <pageMargins left="0.34" right="0.75" top="1" bottom="1" header="0.5" footer="0.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SzaboTimea</cp:lastModifiedBy>
  <cp:lastPrinted>2020-09-04T06:36:30Z</cp:lastPrinted>
  <dcterms:created xsi:type="dcterms:W3CDTF">2012-02-14T10:11:54Z</dcterms:created>
  <dcterms:modified xsi:type="dcterms:W3CDTF">2021-05-28T09:15:34Z</dcterms:modified>
  <cp:category/>
  <cp:version/>
  <cp:contentType/>
  <cp:contentStatus/>
</cp:coreProperties>
</file>